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6" i="1" l="1"/>
  <c r="E16" i="1"/>
  <c r="H13" i="1"/>
  <c r="E13" i="1"/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D12" i="1"/>
  <c r="C12" i="1"/>
  <c r="C18" i="1" s="1"/>
  <c r="D18" i="1" l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<sst xmlns="http://schemas.openxmlformats.org/spreadsheetml/2006/main" count="21" uniqueCount="20">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</sst>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20/CUENTA%20PUBLCIA/1.%20Primer%20Trimestre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D15" sqref="D1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19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4</v>
      </c>
      <c r="C8" s="14"/>
      <c r="D8" s="14"/>
      <c r="E8" s="14"/>
      <c r="F8" s="14"/>
      <c r="G8" s="14"/>
      <c r="H8" s="15"/>
    </row>
    <row r="9" spans="1:8" s="5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5" customFormat="1" ht="64.5" x14ac:dyDescent="0.35">
      <c r="B10" s="16"/>
      <c r="C10" s="18" t="s">
        <v>8</v>
      </c>
      <c r="D10" s="18" t="s">
        <v>9</v>
      </c>
      <c r="E10" s="18" t="s">
        <v>10</v>
      </c>
      <c r="F10" s="18" t="s">
        <v>11</v>
      </c>
      <c r="G10" s="18" t="s">
        <v>12</v>
      </c>
      <c r="H10" s="16"/>
    </row>
    <row r="11" spans="1:8" s="5" customFormat="1" ht="32.25" x14ac:dyDescent="0.35">
      <c r="B11" s="19"/>
      <c r="C11" s="20"/>
      <c r="D11" s="20"/>
      <c r="E11" s="20"/>
      <c r="F11" s="20"/>
      <c r="G11" s="20"/>
      <c r="H11" s="20"/>
    </row>
    <row r="12" spans="1:8" s="5" customFormat="1" ht="32.25" x14ac:dyDescent="0.35">
      <c r="B12" s="21" t="s">
        <v>13</v>
      </c>
      <c r="C12" s="22">
        <f t="shared" ref="C12:H12" si="0">SUM(C13:C13)</f>
        <v>59649150</v>
      </c>
      <c r="D12" s="22">
        <f t="shared" si="0"/>
        <v>0</v>
      </c>
      <c r="E12" s="22">
        <f t="shared" si="0"/>
        <v>59649150</v>
      </c>
      <c r="F12" s="22">
        <f t="shared" si="0"/>
        <v>22759328.390000001</v>
      </c>
      <c r="G12" s="22">
        <f t="shared" si="0"/>
        <v>13721268.060000001</v>
      </c>
      <c r="H12" s="22">
        <f t="shared" si="0"/>
        <v>36889821.609999999</v>
      </c>
    </row>
    <row r="13" spans="1:8" s="5" customFormat="1" ht="32.25" x14ac:dyDescent="0.35">
      <c r="B13" s="23" t="s">
        <v>14</v>
      </c>
      <c r="C13" s="24">
        <v>59649150</v>
      </c>
      <c r="D13" s="24">
        <v>0</v>
      </c>
      <c r="E13" s="24">
        <f>+C13+D13</f>
        <v>59649150</v>
      </c>
      <c r="F13" s="24">
        <v>22759328.390000001</v>
      </c>
      <c r="G13" s="24">
        <v>13721268.060000001</v>
      </c>
      <c r="H13" s="24">
        <f>+E13-F13</f>
        <v>36889821.609999999</v>
      </c>
    </row>
    <row r="14" spans="1:8" s="5" customFormat="1" ht="32.25" x14ac:dyDescent="0.35">
      <c r="B14" s="25" t="s">
        <v>15</v>
      </c>
      <c r="C14" s="26"/>
      <c r="D14" s="26"/>
      <c r="E14" s="26"/>
      <c r="F14" s="26"/>
      <c r="G14" s="26"/>
      <c r="H14" s="26"/>
    </row>
    <row r="15" spans="1:8" s="5" customFormat="1" ht="32.25" x14ac:dyDescent="0.35">
      <c r="B15" s="21" t="s">
        <v>16</v>
      </c>
      <c r="C15" s="22">
        <f t="shared" ref="C15:H15" si="1">SUM(C16:C16)</f>
        <v>12267295</v>
      </c>
      <c r="D15" s="22">
        <f t="shared" si="1"/>
        <v>6896811.3399999999</v>
      </c>
      <c r="E15" s="22">
        <f t="shared" si="1"/>
        <v>19164106.34</v>
      </c>
      <c r="F15" s="22">
        <f t="shared" si="1"/>
        <v>6647908.1399999997</v>
      </c>
      <c r="G15" s="22">
        <f t="shared" si="1"/>
        <v>5097102.18</v>
      </c>
      <c r="H15" s="22">
        <f t="shared" si="1"/>
        <v>12516198.199999999</v>
      </c>
    </row>
    <row r="16" spans="1:8" s="5" customFormat="1" ht="32.25" x14ac:dyDescent="0.35">
      <c r="B16" s="23" t="s">
        <v>17</v>
      </c>
      <c r="C16" s="24">
        <v>12267295</v>
      </c>
      <c r="D16" s="24">
        <v>6896811.3399999999</v>
      </c>
      <c r="E16" s="24">
        <f>+C16+D16</f>
        <v>19164106.34</v>
      </c>
      <c r="F16" s="24">
        <v>6647908.1399999997</v>
      </c>
      <c r="G16" s="24">
        <v>5097102.18</v>
      </c>
      <c r="H16" s="24">
        <f>+E16-F16</f>
        <v>12516198.199999999</v>
      </c>
    </row>
    <row r="17" spans="2:8" s="5" customFormat="1" ht="32.25" x14ac:dyDescent="0.35">
      <c r="B17" s="25" t="s">
        <v>15</v>
      </c>
      <c r="C17" s="26"/>
      <c r="D17" s="26"/>
      <c r="E17" s="26"/>
      <c r="F17" s="26"/>
      <c r="G17" s="26"/>
      <c r="H17" s="26"/>
    </row>
    <row r="18" spans="2:8" s="5" customFormat="1" ht="32.25" x14ac:dyDescent="0.35">
      <c r="B18" s="21" t="s">
        <v>18</v>
      </c>
      <c r="C18" s="22">
        <f t="shared" ref="C18:H18" si="2">+C12+C15</f>
        <v>71916445</v>
      </c>
      <c r="D18" s="22">
        <f t="shared" si="2"/>
        <v>6896811.3399999999</v>
      </c>
      <c r="E18" s="22">
        <f t="shared" si="2"/>
        <v>78813256.340000004</v>
      </c>
      <c r="F18" s="22">
        <f t="shared" si="2"/>
        <v>29407236.530000001</v>
      </c>
      <c r="G18" s="22">
        <f t="shared" si="2"/>
        <v>18818370.240000002</v>
      </c>
      <c r="H18" s="22">
        <f t="shared" si="2"/>
        <v>49406019.810000002</v>
      </c>
    </row>
    <row r="19" spans="2:8" s="5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2020-04-10T20:05:53Z</dcterms:created>
  <dcterms:modified xsi:type="dcterms:W3CDTF">2020-04-10T20:09:31Z</dcterms:modified>
</cp:coreProperties>
</file>